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<sst xmlns="http://schemas.openxmlformats.org/spreadsheetml/2006/main" count="31" uniqueCount="28">
  <si>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Кількість</t>
  </si>
  <si>
    <t>Директор ТзОВ "Калуштеплоенерго"</t>
  </si>
  <si>
    <t>№</t>
  </si>
  <si>
    <t>наоб</t>
  </si>
  <si>
    <t xml:space="preserve">Розрахунок кількості та вартості необхідного твердого палива (дров) </t>
  </si>
  <si>
    <t xml:space="preserve">За основу візьмемо дрова твердої породи (бук) вологістю 45%. </t>
  </si>
  <si>
    <t>Кількість теплової енергії згідно плану виробітку</t>
  </si>
  <si>
    <t>Одиниці</t>
  </si>
  <si>
    <t>Гкал</t>
  </si>
  <si>
    <t>калорійність деревини (бук)</t>
  </si>
  <si>
    <t>Ккал/кг</t>
  </si>
  <si>
    <t xml:space="preserve">Необхідна кількість дров  </t>
  </si>
  <si>
    <t>тон.</t>
  </si>
  <si>
    <t>ККД котла при вологості дров 45%</t>
  </si>
  <si>
    <t>%</t>
  </si>
  <si>
    <t>Вага 1 м3 дров</t>
  </si>
  <si>
    <t>кг</t>
  </si>
  <si>
    <t>м3</t>
  </si>
  <si>
    <t>Вартість дров в постачальника</t>
  </si>
  <si>
    <t>грн./м3</t>
  </si>
  <si>
    <t>Вартість перевезення дров</t>
  </si>
  <si>
    <t>Вартість порізки та складування дров</t>
  </si>
  <si>
    <t>Загальна вартість 1м3 дров</t>
  </si>
  <si>
    <t>Суммарна вартості дров</t>
  </si>
  <si>
    <t xml:space="preserve">грн </t>
  </si>
  <si>
    <t>грн</t>
  </si>
  <si>
    <t>Примітка</t>
  </si>
  <si>
    <t>Категорія розрахунку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</si>
</sst>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16"/>
      <name val="Arial Cyr"/>
      <family val="0"/>
    </font>
    <font>
      <i/>
      <sz val="11"/>
      <name val="Arial Cyr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4" fontId="9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justify" vertical="center"/>
    </xf>
    <xf numFmtId="0" fontId="11" fillId="0" borderId="12" xfId="0" applyFont="1" applyBorder="1" applyAlignment="1">
      <alignment horizontal="justify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7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5.875" style="0" customWidth="1"/>
    <col min="2" max="2" width="58.125" style="0" customWidth="1"/>
    <col min="3" max="3" width="11.625" style="0" customWidth="1"/>
    <col min="4" max="4" width="18.75390625" style="0" customWidth="1"/>
    <col min="5" max="5" width="15.375" style="0" customWidth="1"/>
    <col min="6" max="6" width="9.875" style="0" customWidth="1"/>
    <col min="7" max="7" width="9.75390625" style="0" customWidth="1"/>
    <col min="8" max="9" width="10.00390625" style="0" customWidth="1"/>
    <col min="10" max="11" width="9.875" style="0" customWidth="1"/>
    <col min="12" max="12" width="10.00390625" style="0" customWidth="1"/>
    <col min="13" max="13" width="10.875" style="0" customWidth="1"/>
  </cols>
  <sheetData>
    <row r="3" spans="1:9" ht="20.25">
      <c r="A3" s="12"/>
      <c r="B3" s="17" t="s">
        <v>4</v>
      </c>
      <c r="C3" s="13"/>
      <c r="D3" s="13"/>
      <c r="E3" s="11"/>
      <c r="F3" s="11"/>
      <c r="G3" s="11"/>
      <c r="H3" s="11"/>
      <c r="I3" s="11"/>
    </row>
    <row r="4" spans="1:4" ht="15">
      <c r="A4" s="12"/>
      <c r="B4" s="12"/>
      <c r="C4" s="12"/>
      <c r="D4" s="12"/>
    </row>
    <row r="5" spans="1:4" ht="15">
      <c r="A5" s="14" t="s">
        <v>5</v>
      </c>
      <c r="B5" s="14"/>
      <c r="C5" s="14"/>
      <c r="D5" s="14"/>
    </row>
    <row r="6" spans="1:13" ht="13.5" customHeight="1">
      <c r="A6" s="12"/>
      <c r="B6" s="12"/>
      <c r="C6" s="12"/>
      <c r="D6" s="12"/>
      <c r="M6" s="3"/>
    </row>
    <row r="7" spans="1:17" s="1" customFormat="1" ht="12.75" customHeight="1">
      <c r="A7" s="21" t="s">
        <v>2</v>
      </c>
      <c r="B7" s="23" t="s">
        <v>27</v>
      </c>
      <c r="C7" s="26" t="s">
        <v>7</v>
      </c>
      <c r="D7" s="25" t="s">
        <v>0</v>
      </c>
      <c r="E7" s="25" t="s">
        <v>26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1" customFormat="1" ht="15.75" customHeight="1">
      <c r="A8" s="22"/>
      <c r="B8" s="24"/>
      <c r="C8" s="22"/>
      <c r="D8" s="25"/>
      <c r="E8" s="25"/>
      <c r="F8" s="6"/>
      <c r="G8" s="6"/>
      <c r="H8" s="6"/>
      <c r="I8" s="6"/>
      <c r="J8" s="6"/>
      <c r="K8" s="6"/>
      <c r="L8" s="6"/>
      <c r="M8" s="7"/>
      <c r="N8" s="6"/>
      <c r="O8" s="6"/>
      <c r="P8" s="6"/>
      <c r="Q8" s="6"/>
    </row>
    <row r="9" spans="1:17" ht="15.75" customHeight="1">
      <c r="A9" s="15">
        <v>1</v>
      </c>
      <c r="B9" s="18" t="s">
        <v>6</v>
      </c>
      <c r="C9" s="15" t="s">
        <v>8</v>
      </c>
      <c r="D9" s="20">
        <v>2876.28</v>
      </c>
      <c r="E9" s="20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s="2" customFormat="1" ht="17.25" customHeight="1">
      <c r="A10" s="16">
        <v>2</v>
      </c>
      <c r="B10" s="19" t="s">
        <v>9</v>
      </c>
      <c r="C10" s="15" t="s">
        <v>10</v>
      </c>
      <c r="D10" s="20">
        <v>1650</v>
      </c>
      <c r="E10" s="20"/>
      <c r="F10" s="4"/>
      <c r="G10" s="4"/>
      <c r="H10" s="4"/>
      <c r="I10" s="4"/>
      <c r="J10" s="4"/>
      <c r="K10" s="4"/>
      <c r="L10" s="4"/>
      <c r="M10" s="4"/>
      <c r="N10" s="10"/>
      <c r="O10" s="10"/>
      <c r="P10" s="10"/>
      <c r="Q10" s="10"/>
    </row>
    <row r="11" spans="1:17" ht="16.5" customHeight="1">
      <c r="A11" s="15">
        <v>3</v>
      </c>
      <c r="B11" s="19" t="s">
        <v>13</v>
      </c>
      <c r="C11" s="16" t="s">
        <v>14</v>
      </c>
      <c r="D11" s="20">
        <v>75</v>
      </c>
      <c r="E11" s="20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6.5" customHeight="1">
      <c r="A12" s="15">
        <v>4</v>
      </c>
      <c r="B12" s="19" t="s">
        <v>11</v>
      </c>
      <c r="C12" s="16" t="s">
        <v>12</v>
      </c>
      <c r="D12" s="20">
        <f>D9/D10*100000/D11</f>
        <v>2324.266666666667</v>
      </c>
      <c r="E12" s="20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6.5" customHeight="1">
      <c r="A13" s="15">
        <v>5</v>
      </c>
      <c r="B13" s="19" t="s">
        <v>15</v>
      </c>
      <c r="C13" s="16" t="s">
        <v>16</v>
      </c>
      <c r="D13" s="20">
        <v>800</v>
      </c>
      <c r="E13" s="20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6.5" customHeight="1">
      <c r="A14" s="15">
        <v>6</v>
      </c>
      <c r="B14" s="19" t="s">
        <v>11</v>
      </c>
      <c r="C14" s="16" t="s">
        <v>17</v>
      </c>
      <c r="D14" s="20">
        <f>D12/D13*1000</f>
        <v>2905.3333333333335</v>
      </c>
      <c r="E14" s="20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8" customHeight="1">
      <c r="A15" s="15">
        <v>7</v>
      </c>
      <c r="B15" s="19" t="s">
        <v>18</v>
      </c>
      <c r="C15" s="16" t="s">
        <v>19</v>
      </c>
      <c r="D15" s="20">
        <v>290</v>
      </c>
      <c r="E15" s="20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8" customHeight="1">
      <c r="A16" s="15">
        <v>8</v>
      </c>
      <c r="B16" s="19" t="s">
        <v>20</v>
      </c>
      <c r="C16" s="16" t="s">
        <v>19</v>
      </c>
      <c r="D16" s="20">
        <v>130</v>
      </c>
      <c r="E16" s="2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8" customHeight="1">
      <c r="A17" s="15">
        <v>9</v>
      </c>
      <c r="B17" s="19" t="s">
        <v>21</v>
      </c>
      <c r="C17" s="16" t="s">
        <v>19</v>
      </c>
      <c r="D17" s="20">
        <v>50</v>
      </c>
      <c r="E17" s="20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8" customHeight="1">
      <c r="A18" s="15">
        <v>10</v>
      </c>
      <c r="B18" s="19" t="s">
        <v>22</v>
      </c>
      <c r="C18" s="16" t="s">
        <v>25</v>
      </c>
      <c r="D18" s="20">
        <f>D15+D16+D17</f>
        <v>470</v>
      </c>
      <c r="E18" s="20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8" customHeight="1">
      <c r="A19" s="15">
        <v>11</v>
      </c>
      <c r="B19" s="19" t="s">
        <v>23</v>
      </c>
      <c r="C19" s="16" t="s">
        <v>24</v>
      </c>
      <c r="D19" s="20">
        <f>D14*D18</f>
        <v>1365506.6666666667</v>
      </c>
      <c r="E19" s="20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5">
      <c r="A20" s="12"/>
      <c r="B20" s="12"/>
      <c r="C20" s="12"/>
      <c r="D20" s="12"/>
      <c r="E20" s="9"/>
      <c r="F20" s="9"/>
      <c r="G20" s="9"/>
      <c r="H20" s="9"/>
      <c r="I20" s="9"/>
      <c r="J20" s="9"/>
      <c r="K20" s="9"/>
      <c r="L20" s="9" t="s">
        <v>3</v>
      </c>
      <c r="M20" s="9"/>
      <c r="N20" s="9"/>
      <c r="O20" s="9"/>
      <c r="P20" s="9"/>
      <c r="Q20" s="9"/>
    </row>
    <row r="21" spans="1:17" ht="15">
      <c r="A21" s="12"/>
      <c r="B21" s="12"/>
      <c r="C21" s="12"/>
      <c r="D21" s="12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4" ht="15">
      <c r="A22" s="12"/>
      <c r="B22" s="12"/>
      <c r="C22" s="12"/>
      <c r="D22" s="12"/>
    </row>
    <row r="23" spans="1:4" ht="15">
      <c r="A23" s="12"/>
      <c r="B23" s="12"/>
      <c r="C23" s="12"/>
      <c r="D23" s="12"/>
    </row>
    <row r="24" spans="1:4" ht="15">
      <c r="A24" s="12"/>
      <c r="B24" s="12"/>
      <c r="C24" s="12"/>
      <c r="D24" s="12"/>
    </row>
    <row r="25" spans="1:4" ht="15">
      <c r="A25" s="12"/>
      <c r="B25" s="12"/>
      <c r="C25" s="14"/>
      <c r="D25" s="14"/>
    </row>
    <row r="26" ht="15">
      <c r="B26" s="14" t="s">
        <v>1</v>
      </c>
    </row>
    <row r="27" spans="5:10" ht="14.25">
      <c r="E27" s="5"/>
      <c r="F27" s="5"/>
      <c r="G27" s="5"/>
      <c r="H27" s="5"/>
      <c r="I27" s="5"/>
      <c r="J27" s="5"/>
    </row>
  </sheetData>
  <sheetProtection/>
  <mergeCells count="5">
    <mergeCell ref="A7:A8"/>
    <mergeCell ref="B7:B8"/>
    <mergeCell ref="D7:D8"/>
    <mergeCell ref="E7:E8"/>
    <mergeCell ref="C7:C8"/>
  </mergeCells>
  <printOptions/>
  <pageMargins left="0.7874015748031497" right="0.275590551181102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Роксоляна</dc:creator>
  <cp:keywords/>
  <dc:description/>
  <cp:lastModifiedBy>User</cp:lastModifiedBy>
  <cp:lastPrinted>2014-09-24T20:35:58Z</cp:lastPrinted>
  <dcterms:created xsi:type="dcterms:W3CDTF">2011-01-04T11:22:31Z</dcterms:created>
  <dcterms:modified xsi:type="dcterms:W3CDTF">2014-10-07T04:24:09Z</dcterms:modified>
  <cp:category/>
  <cp:version/>
  <cp:contentType/>
  <cp:contentStatus/>
</cp:coreProperties>
</file>